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7945" windowHeight="8130" activeTab="0"/>
  </bookViews>
  <sheets>
    <sheet name="別紙３１　平均障害支援区分" sheetId="1" r:id="rId1"/>
  </sheets>
  <definedNames>
    <definedName name="_xlnm.Print_Area" localSheetId="0">'別紙３１　平均障害支援区分'!$A$1:$I$51</definedName>
  </definedNames>
  <calcPr fullCalcOnLoad="1"/>
</workbook>
</file>

<file path=xl/comments1.xml><?xml version="1.0" encoding="utf-8"?>
<comments xmlns="http://schemas.openxmlformats.org/spreadsheetml/2006/main">
  <authors>
    <author>愛知県</author>
  </authors>
  <commentList>
    <comment ref="I1" authorId="0">
      <text>
        <r>
          <rPr>
            <b/>
            <sz val="9"/>
            <rFont val="ＭＳ Ｐゴシック"/>
            <family val="3"/>
          </rPr>
          <t>愛知県: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<sst xmlns="http://schemas.openxmlformats.org/spreadsheetml/2006/main" count="26" uniqueCount="26">
  <si>
    <t>区分６の場合の
延べ利用日数</t>
  </si>
  <si>
    <t>合計</t>
  </si>
  <si>
    <t>　　（区分６該当者の前年度の延べ利用日数）／総延べ利用日数</t>
  </si>
  <si>
    <t>別紙３１</t>
  </si>
  <si>
    <t>区分５・６、これに準ずる者の
延べ利用日数</t>
  </si>
  <si>
    <t>②区分５・６、これに準ずる者の割合【注】</t>
  </si>
  <si>
    <t>③区分６の割合</t>
  </si>
  <si>
    <t>利用者数</t>
  </si>
  <si>
    <t>延べ利用日数
(c)</t>
  </si>
  <si>
    <t>延べ区分
(b)×(c)</t>
  </si>
  <si>
    <t>②　区分５・６、これに準ずる者の割合の求め方</t>
  </si>
  <si>
    <t>③　区分６の割合の求め方</t>
  </si>
  <si>
    <t>＜人員配置体制加算を算定する場合の注意事項＞</t>
  </si>
  <si>
    <t>④　「利用者の氏名」欄について、新規に指定を受けようとする事業所で、利用者の氏名が分からない場合には、空欄とすること。</t>
  </si>
  <si>
    <t>　　＋区分５該当者の前年度の延べ利用日数×５＋区分６該当者の前年度の延べ利用日数×６）／総延べ利用日数</t>
  </si>
  <si>
    <t>　　（区分２該当者の前年度の延べ利用日数×２＋区分３該当者の前年度の延べ利用日数×３＋区分４該当者の前年度の延べ利用日数×４</t>
  </si>
  <si>
    <t>　　（区分５該当者の前年度の延べ利用日数＋区分６該当者の前年度の延べ利用日数＋これに準ずる者の前年度の延べ利用日数）</t>
  </si>
  <si>
    <t>　　／総延べ利用日</t>
  </si>
  <si>
    <r>
      <t>【注】
指定障害者支援施設以外の指定生活介護の事業所で、以下の要件を満たすこと。
①Ⅰ型の場合は人員体制が常勤換算で</t>
    </r>
    <r>
      <rPr>
        <sz val="11"/>
        <rFont val="ＭＳ ゴシック"/>
        <family val="3"/>
      </rPr>
      <t>1.7：１</t>
    </r>
    <r>
      <rPr>
        <sz val="11"/>
        <rFont val="ＭＳ 明朝"/>
        <family val="1"/>
      </rPr>
      <t>で、</t>
    </r>
    <r>
      <rPr>
        <b/>
        <u val="single"/>
        <sz val="11"/>
        <rFont val="ＭＳ ゴシック"/>
        <family val="3"/>
      </rPr>
      <t>かつ</t>
    </r>
    <r>
      <rPr>
        <sz val="11"/>
        <rFont val="ＭＳ 明朝"/>
        <family val="1"/>
      </rPr>
      <t>障害程度区分</t>
    </r>
    <r>
      <rPr>
        <sz val="11"/>
        <rFont val="ＭＳ ゴシック"/>
        <family val="3"/>
      </rPr>
      <t>５</t>
    </r>
    <r>
      <rPr>
        <sz val="11"/>
        <rFont val="ＭＳ 明朝"/>
        <family val="1"/>
      </rPr>
      <t>若しくは</t>
    </r>
    <r>
      <rPr>
        <sz val="11"/>
        <rFont val="ＭＳ ゴシック"/>
        <family val="3"/>
      </rPr>
      <t>６</t>
    </r>
    <r>
      <rPr>
        <sz val="11"/>
        <rFont val="ＭＳ 明朝"/>
        <family val="1"/>
      </rPr>
      <t>に該当する者又は</t>
    </r>
    <r>
      <rPr>
        <sz val="11"/>
        <rFont val="ＭＳ ゴシック"/>
        <family val="3"/>
      </rPr>
      <t>これに準ずる者の総数</t>
    </r>
    <r>
      <rPr>
        <sz val="11"/>
        <rFont val="ＭＳ 明朝"/>
        <family val="1"/>
      </rPr>
      <t>が、利用者の数の合計の</t>
    </r>
    <r>
      <rPr>
        <b/>
        <u val="single"/>
        <sz val="11"/>
        <rFont val="ＭＳ ゴシック"/>
        <family val="3"/>
      </rPr>
      <t>６０％以上(e)/(d)</t>
    </r>
    <r>
      <rPr>
        <sz val="11"/>
        <rFont val="ＭＳ 明朝"/>
        <family val="1"/>
      </rPr>
      <t>であること。
②Ⅱ型の場合は人員体制が常勤換算で</t>
    </r>
    <r>
      <rPr>
        <sz val="11"/>
        <rFont val="ＭＳ ゴシック"/>
        <family val="3"/>
      </rPr>
      <t>２：１</t>
    </r>
    <r>
      <rPr>
        <sz val="11"/>
        <rFont val="ＭＳ 明朝"/>
        <family val="1"/>
      </rPr>
      <t>で、</t>
    </r>
    <r>
      <rPr>
        <b/>
        <u val="single"/>
        <sz val="11"/>
        <rFont val="ＭＳ ゴシック"/>
        <family val="3"/>
      </rPr>
      <t>かつ</t>
    </r>
    <r>
      <rPr>
        <sz val="11"/>
        <rFont val="ＭＳ 明朝"/>
        <family val="1"/>
      </rPr>
      <t>障害程度区分</t>
    </r>
    <r>
      <rPr>
        <sz val="11"/>
        <rFont val="ＭＳ ゴシック"/>
        <family val="3"/>
      </rPr>
      <t>５</t>
    </r>
    <r>
      <rPr>
        <sz val="11"/>
        <rFont val="ＭＳ 明朝"/>
        <family val="1"/>
      </rPr>
      <t>若しくは</t>
    </r>
    <r>
      <rPr>
        <sz val="11"/>
        <rFont val="ＭＳ ゴシック"/>
        <family val="3"/>
      </rPr>
      <t>６</t>
    </r>
    <r>
      <rPr>
        <sz val="11"/>
        <rFont val="ＭＳ 明朝"/>
        <family val="1"/>
      </rPr>
      <t>に該当する者又は</t>
    </r>
    <r>
      <rPr>
        <sz val="11"/>
        <rFont val="ＭＳ ゴシック"/>
        <family val="3"/>
      </rPr>
      <t>これに準ずる者の総数</t>
    </r>
    <r>
      <rPr>
        <sz val="11"/>
        <rFont val="ＭＳ 明朝"/>
        <family val="1"/>
      </rPr>
      <t>が、利用者の数の合計の</t>
    </r>
    <r>
      <rPr>
        <b/>
        <u val="single"/>
        <sz val="11"/>
        <rFont val="ＭＳ ゴシック"/>
        <family val="3"/>
      </rPr>
      <t>５０％以上(e)/(d)</t>
    </r>
    <r>
      <rPr>
        <sz val="11"/>
        <rFont val="ＭＳ 明朝"/>
        <family val="1"/>
      </rPr>
      <t xml:space="preserve">であること。
</t>
    </r>
  </si>
  <si>
    <r>
      <t xml:space="preserve">利用者の氏名
(a)
</t>
    </r>
    <r>
      <rPr>
        <sz val="11"/>
        <rFont val="ＭＳ ゴシック"/>
        <family val="3"/>
      </rPr>
      <t>上段…氏名</t>
    </r>
    <r>
      <rPr>
        <sz val="12"/>
        <rFont val="ＭＳ ゴシック"/>
        <family val="3"/>
      </rPr>
      <t xml:space="preserve">
</t>
    </r>
    <r>
      <rPr>
        <sz val="10"/>
        <rFont val="ＭＳ ゴシック"/>
        <family val="3"/>
      </rPr>
      <t>下段…受給者番号</t>
    </r>
  </si>
  <si>
    <t>①平均障害支援区分</t>
  </si>
  <si>
    <t>平均障害支援区分の算出</t>
  </si>
  <si>
    <t>障害支援区分
(b)</t>
  </si>
  <si>
    <t xml:space="preserve">
これに準ずる者（行動関連項目等の点数が１０点以上）の有無
上段…有無
下段…市町村名
　　　　</t>
  </si>
  <si>
    <t>①　平均障害支援区分の求め方</t>
  </si>
  <si>
    <r>
      <t>「これに準ずる者」の場合、受給者証に行動点数の記載がない場合には、</t>
    </r>
    <r>
      <rPr>
        <b/>
        <u val="single"/>
        <sz val="12"/>
        <rFont val="ＭＳ ゴシック"/>
        <family val="3"/>
      </rPr>
      <t>市町村に行動点数の確認を行い、受給者番号、行動点数及び確認した市町村名・担当課名・担当者名を記載すること。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</si>
</sst>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##&quot;人&quot;"/>
    <numFmt numFmtId="177" formatCode="##########.###&quot;人&quot;"/>
    <numFmt numFmtId="178" formatCode="0.0_ "/>
    <numFmt numFmtId="179" formatCode="##########.####&quot;人&quot;"/>
    <numFmt numFmtId="180" formatCode="#############.0&quot;人&quot;"/>
    <numFmt numFmtId="181" formatCode="#,##0.0&quot;人&quot;"/>
  </numFmts>
  <fonts count="3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明朝"/>
      <family val="1"/>
    </font>
    <font>
      <b/>
      <u val="single"/>
      <sz val="12"/>
      <name val="ＭＳ ゴシック"/>
      <family val="3"/>
    </font>
    <font>
      <b/>
      <u val="single"/>
      <sz val="12"/>
      <name val="ＭＳ Ｐ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u val="single"/>
      <sz val="11"/>
      <name val="ＭＳ ゴシック"/>
      <family val="3"/>
    </font>
    <font>
      <sz val="12"/>
      <color indexed="8"/>
      <name val="ＭＳ 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ashed"/>
      <bottom style="dashed"/>
    </border>
    <border diagonalUp="1">
      <left style="thin"/>
      <right style="thin"/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7" fillId="4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19" fillId="0" borderId="0" xfId="61" applyFont="1">
      <alignment vertical="center"/>
      <protection/>
    </xf>
    <xf numFmtId="0" fontId="20" fillId="0" borderId="0" xfId="61" applyFont="1">
      <alignment vertical="center"/>
      <protection/>
    </xf>
    <xf numFmtId="0" fontId="19" fillId="0" borderId="0" xfId="61" applyFont="1" applyAlignment="1">
      <alignment horizontal="center" vertical="center"/>
      <protection/>
    </xf>
    <xf numFmtId="0" fontId="19" fillId="0" borderId="0" xfId="61" applyFont="1" applyBorder="1">
      <alignment vertical="center"/>
      <protection/>
    </xf>
    <xf numFmtId="0" fontId="19" fillId="0" borderId="10" xfId="61" applyFont="1" applyFill="1" applyBorder="1" applyAlignment="1">
      <alignment horizontal="center" vertical="center" wrapText="1"/>
      <protection/>
    </xf>
    <xf numFmtId="0" fontId="19" fillId="0" borderId="11" xfId="61" applyFont="1" applyFill="1" applyBorder="1" applyAlignment="1">
      <alignment horizontal="center" vertical="center" wrapText="1"/>
      <protection/>
    </xf>
    <xf numFmtId="0" fontId="19" fillId="0" borderId="12" xfId="61" applyFont="1" applyBorder="1" applyAlignment="1">
      <alignment horizontal="center" vertical="center" wrapText="1"/>
      <protection/>
    </xf>
    <xf numFmtId="9" fontId="19" fillId="0" borderId="0" xfId="61" applyNumberFormat="1" applyFont="1">
      <alignment vertical="center"/>
      <protection/>
    </xf>
    <xf numFmtId="0" fontId="19" fillId="0" borderId="13" xfId="61" applyFont="1" applyBorder="1" applyAlignment="1">
      <alignment horizontal="center" vertical="center" shrinkToFit="1"/>
      <protection/>
    </xf>
    <xf numFmtId="0" fontId="19" fillId="21" borderId="14" xfId="61" applyFont="1" applyFill="1" applyBorder="1" applyAlignment="1">
      <alignment horizontal="center" vertical="center"/>
      <protection/>
    </xf>
    <xf numFmtId="0" fontId="19" fillId="21" borderId="14" xfId="61" applyFont="1" applyFill="1" applyBorder="1">
      <alignment vertical="center"/>
      <protection/>
    </xf>
    <xf numFmtId="0" fontId="19" fillId="21" borderId="15" xfId="61" applyFont="1" applyFill="1" applyBorder="1">
      <alignment vertical="center"/>
      <protection/>
    </xf>
    <xf numFmtId="0" fontId="21" fillId="0" borderId="0" xfId="61" applyFont="1">
      <alignment vertical="center"/>
      <protection/>
    </xf>
    <xf numFmtId="0" fontId="22" fillId="0" borderId="0" xfId="61" applyFont="1">
      <alignment vertical="center"/>
      <protection/>
    </xf>
    <xf numFmtId="0" fontId="19" fillId="0" borderId="16" xfId="61" applyFont="1" applyFill="1" applyBorder="1" applyAlignment="1">
      <alignment horizontal="center" vertical="center" wrapText="1"/>
      <protection/>
    </xf>
    <xf numFmtId="0" fontId="19" fillId="0" borderId="17" xfId="61" applyFont="1" applyFill="1" applyBorder="1" applyAlignment="1">
      <alignment horizontal="center" vertical="center" wrapText="1"/>
      <protection/>
    </xf>
    <xf numFmtId="0" fontId="19" fillId="0" borderId="14" xfId="61" applyFont="1" applyFill="1" applyBorder="1" applyAlignment="1">
      <alignment horizontal="center" vertical="center"/>
      <protection/>
    </xf>
    <xf numFmtId="0" fontId="27" fillId="0" borderId="0" xfId="0" applyFont="1" applyAlignment="1">
      <alignment vertical="center" wrapText="1"/>
    </xf>
    <xf numFmtId="0" fontId="29" fillId="0" borderId="0" xfId="61" applyFont="1">
      <alignment vertical="center"/>
      <protection/>
    </xf>
    <xf numFmtId="0" fontId="19" fillId="0" borderId="18" xfId="61" applyFont="1" applyBorder="1" applyAlignment="1">
      <alignment horizontal="center" vertical="center" shrinkToFit="1"/>
      <protection/>
    </xf>
    <xf numFmtId="0" fontId="19" fillId="0" borderId="19" xfId="61" applyFont="1" applyBorder="1" applyAlignment="1">
      <alignment horizontal="center" vertical="center" shrinkToFit="1"/>
      <protection/>
    </xf>
    <xf numFmtId="0" fontId="19" fillId="0" borderId="20" xfId="61" applyFont="1" applyBorder="1" applyAlignment="1">
      <alignment horizontal="center" vertical="center" shrinkToFit="1"/>
      <protection/>
    </xf>
    <xf numFmtId="0" fontId="19" fillId="0" borderId="21" xfId="61" applyFont="1" applyBorder="1" applyAlignment="1">
      <alignment horizontal="center" vertical="center" shrinkToFit="1"/>
      <protection/>
    </xf>
    <xf numFmtId="0" fontId="19" fillId="0" borderId="22" xfId="61" applyFont="1" applyBorder="1" applyAlignment="1">
      <alignment horizontal="center" vertical="center" shrinkToFit="1"/>
      <protection/>
    </xf>
    <xf numFmtId="0" fontId="19" fillId="0" borderId="21" xfId="61" applyFont="1" applyFill="1" applyBorder="1" applyAlignment="1">
      <alignment horizontal="center" vertical="center"/>
      <protection/>
    </xf>
    <xf numFmtId="0" fontId="0" fillId="0" borderId="23" xfId="0" applyBorder="1" applyAlignment="1">
      <alignment vertical="center" shrinkToFit="1"/>
    </xf>
    <xf numFmtId="0" fontId="19" fillId="0" borderId="24" xfId="61" applyFont="1" applyBorder="1">
      <alignment vertical="center"/>
      <protection/>
    </xf>
    <xf numFmtId="0" fontId="21" fillId="0" borderId="10" xfId="61" applyFont="1" applyFill="1" applyBorder="1" applyAlignment="1">
      <alignment horizontal="center" vertical="center" wrapText="1"/>
      <protection/>
    </xf>
    <xf numFmtId="0" fontId="19" fillId="0" borderId="25" xfId="61" applyFont="1" applyBorder="1" applyAlignment="1">
      <alignment horizontal="center" vertical="center" shrinkToFit="1"/>
      <protection/>
    </xf>
    <xf numFmtId="0" fontId="19" fillId="0" borderId="26" xfId="61" applyFont="1" applyFill="1" applyBorder="1" applyAlignment="1">
      <alignment horizontal="center" vertical="center" wrapText="1"/>
      <protection/>
    </xf>
    <xf numFmtId="0" fontId="19" fillId="0" borderId="27" xfId="61" applyFont="1" applyBorder="1" applyAlignment="1">
      <alignment horizontal="center" vertical="center" shrinkToFit="1"/>
      <protection/>
    </xf>
    <xf numFmtId="0" fontId="19" fillId="0" borderId="28" xfId="61" applyFont="1" applyBorder="1" applyAlignment="1">
      <alignment horizontal="center" vertical="center" shrinkToFit="1"/>
      <protection/>
    </xf>
    <xf numFmtId="0" fontId="30" fillId="0" borderId="0" xfId="61" applyFont="1" applyBorder="1" applyAlignment="1">
      <alignment vertical="top" wrapText="1"/>
      <protection/>
    </xf>
    <xf numFmtId="0" fontId="30" fillId="0" borderId="0" xfId="0" applyFont="1" applyBorder="1" applyAlignment="1">
      <alignment vertical="top" wrapText="1"/>
    </xf>
    <xf numFmtId="0" fontId="28" fillId="0" borderId="0" xfId="61" applyFont="1" applyAlignment="1">
      <alignment vertical="top" wrapText="1"/>
      <protection/>
    </xf>
    <xf numFmtId="0" fontId="0" fillId="0" borderId="0" xfId="0" applyFont="1" applyAlignment="1">
      <alignment vertical="top" wrapText="1"/>
    </xf>
    <xf numFmtId="0" fontId="25" fillId="0" borderId="29" xfId="61" applyFont="1" applyBorder="1" applyAlignment="1">
      <alignment vertical="top" wrapText="1"/>
      <protection/>
    </xf>
    <xf numFmtId="0" fontId="25" fillId="0" borderId="29" xfId="0" applyFont="1" applyBorder="1" applyAlignment="1">
      <alignment vertical="top" wrapText="1"/>
    </xf>
    <xf numFmtId="0" fontId="19" fillId="0" borderId="0" xfId="61" applyFont="1" applyAlignment="1">
      <alignment vertical="center"/>
      <protection/>
    </xf>
    <xf numFmtId="0" fontId="0" fillId="0" borderId="0" xfId="0" applyAlignment="1">
      <alignment vertical="center"/>
    </xf>
    <xf numFmtId="0" fontId="20" fillId="0" borderId="0" xfId="61" applyFont="1" applyAlignment="1">
      <alignment horizontal="center" vertical="center"/>
      <protection/>
    </xf>
    <xf numFmtId="0" fontId="19" fillId="0" borderId="13" xfId="61" applyFont="1" applyBorder="1" applyAlignment="1">
      <alignment horizontal="center" vertical="center" shrinkToFit="1"/>
      <protection/>
    </xf>
    <xf numFmtId="0" fontId="19" fillId="0" borderId="30" xfId="61" applyFont="1" applyBorder="1" applyAlignment="1">
      <alignment horizontal="center" vertical="center" shrinkToFit="1"/>
      <protection/>
    </xf>
    <xf numFmtId="0" fontId="19" fillId="0" borderId="31" xfId="61" applyFont="1" applyBorder="1" applyAlignment="1">
      <alignment horizontal="center" vertical="center"/>
      <protection/>
    </xf>
    <xf numFmtId="9" fontId="19" fillId="21" borderId="13" xfId="61" applyNumberFormat="1" applyFont="1" applyFill="1" applyBorder="1" applyAlignment="1">
      <alignment horizontal="center" vertical="center"/>
      <protection/>
    </xf>
    <xf numFmtId="9" fontId="19" fillId="21" borderId="30" xfId="61" applyNumberFormat="1" applyFont="1" applyFill="1" applyBorder="1" applyAlignment="1">
      <alignment horizontal="center" vertical="center"/>
      <protection/>
    </xf>
    <xf numFmtId="0" fontId="19" fillId="0" borderId="13" xfId="61" applyFont="1" applyBorder="1" applyAlignment="1">
      <alignment horizontal="center" vertical="center" wrapText="1"/>
      <protection/>
    </xf>
    <xf numFmtId="0" fontId="19" fillId="0" borderId="29" xfId="61" applyFont="1" applyBorder="1" applyAlignment="1">
      <alignment horizontal="center" vertical="center" wrapText="1"/>
      <protection/>
    </xf>
    <xf numFmtId="0" fontId="19" fillId="0" borderId="30" xfId="61" applyFont="1" applyBorder="1" applyAlignment="1">
      <alignment horizontal="center" vertical="center" wrapText="1"/>
      <protection/>
    </xf>
    <xf numFmtId="0" fontId="19" fillId="21" borderId="13" xfId="61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9" fillId="0" borderId="32" xfId="61" applyFont="1" applyBorder="1" applyAlignment="1">
      <alignment horizontal="center" vertical="center" shrinkToFit="1"/>
      <protection/>
    </xf>
    <xf numFmtId="0" fontId="19" fillId="0" borderId="33" xfId="61" applyFont="1" applyBorder="1" applyAlignment="1">
      <alignment horizontal="center" vertical="center" shrinkToFit="1"/>
      <protection/>
    </xf>
    <xf numFmtId="0" fontId="19" fillId="0" borderId="25" xfId="61" applyFont="1" applyBorder="1" applyAlignment="1">
      <alignment horizontal="center" vertical="center" shrinkToFit="1"/>
      <protection/>
    </xf>
    <xf numFmtId="0" fontId="19" fillId="0" borderId="34" xfId="61" applyFont="1" applyBorder="1" applyAlignment="1">
      <alignment horizontal="center" vertical="center" shrinkToFit="1"/>
      <protection/>
    </xf>
    <xf numFmtId="0" fontId="19" fillId="0" borderId="25" xfId="61" applyFont="1" applyBorder="1" applyAlignment="1">
      <alignment horizontal="center" vertical="center"/>
      <protection/>
    </xf>
    <xf numFmtId="0" fontId="19" fillId="0" borderId="34" xfId="61" applyFont="1" applyBorder="1" applyAlignment="1">
      <alignment horizontal="center" vertical="center"/>
      <protection/>
    </xf>
    <xf numFmtId="0" fontId="19" fillId="21" borderId="25" xfId="61" applyFont="1" applyFill="1" applyBorder="1" applyAlignment="1">
      <alignment horizontal="center" vertical="center"/>
      <protection/>
    </xf>
    <xf numFmtId="0" fontId="19" fillId="21" borderId="34" xfId="61" applyFont="1" applyFill="1" applyBorder="1" applyAlignment="1">
      <alignment horizontal="center" vertical="center"/>
      <protection/>
    </xf>
    <xf numFmtId="0" fontId="19" fillId="21" borderId="35" xfId="61" applyFont="1" applyFill="1" applyBorder="1" applyAlignment="1">
      <alignment horizontal="center" vertical="center"/>
      <protection/>
    </xf>
    <xf numFmtId="0" fontId="19" fillId="21" borderId="36" xfId="61" applyFont="1" applyFill="1" applyBorder="1" applyAlignment="1">
      <alignment horizontal="center" vertical="center"/>
      <protection/>
    </xf>
    <xf numFmtId="0" fontId="19" fillId="0" borderId="37" xfId="61" applyFont="1" applyBorder="1" applyAlignment="1">
      <alignment horizontal="center" vertical="center" shrinkToFit="1"/>
      <protection/>
    </xf>
    <xf numFmtId="0" fontId="19" fillId="0" borderId="38" xfId="61" applyFont="1" applyBorder="1" applyAlignment="1">
      <alignment horizontal="center" vertical="center" shrinkToFit="1"/>
      <protection/>
    </xf>
    <xf numFmtId="0" fontId="19" fillId="0" borderId="38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③-２加算様式（就労）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37</xdr:row>
      <xdr:rowOff>28575</xdr:rowOff>
    </xdr:from>
    <xdr:to>
      <xdr:col>5</xdr:col>
      <xdr:colOff>495300</xdr:colOff>
      <xdr:row>38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886200" y="8629650"/>
          <a:ext cx="485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(d)</a:t>
          </a:r>
        </a:p>
      </xdr:txBody>
    </xdr:sp>
    <xdr:clientData/>
  </xdr:twoCellAnchor>
  <xdr:twoCellAnchor>
    <xdr:from>
      <xdr:col>7</xdr:col>
      <xdr:colOff>76200</xdr:colOff>
      <xdr:row>37</xdr:row>
      <xdr:rowOff>19050</xdr:rowOff>
    </xdr:from>
    <xdr:to>
      <xdr:col>7</xdr:col>
      <xdr:colOff>561975</xdr:colOff>
      <xdr:row>38</xdr:row>
      <xdr:rowOff>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181850" y="8620125"/>
          <a:ext cx="485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(e)</a:t>
          </a:r>
        </a:p>
      </xdr:txBody>
    </xdr:sp>
    <xdr:clientData/>
  </xdr:twoCellAnchor>
  <xdr:twoCellAnchor>
    <xdr:from>
      <xdr:col>2</xdr:col>
      <xdr:colOff>47625</xdr:colOff>
      <xdr:row>6</xdr:row>
      <xdr:rowOff>742950</xdr:rowOff>
    </xdr:from>
    <xdr:to>
      <xdr:col>2</xdr:col>
      <xdr:colOff>1181100</xdr:colOff>
      <xdr:row>6</xdr:row>
      <xdr:rowOff>1200150</xdr:rowOff>
    </xdr:to>
    <xdr:sp>
      <xdr:nvSpPr>
        <xdr:cNvPr id="3" name="大かっこ 3"/>
        <xdr:cNvSpPr>
          <a:spLocks/>
        </xdr:cNvSpPr>
      </xdr:nvSpPr>
      <xdr:spPr>
        <a:xfrm>
          <a:off x="647700" y="2362200"/>
          <a:ext cx="1133475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6</xdr:row>
      <xdr:rowOff>666750</xdr:rowOff>
    </xdr:from>
    <xdr:to>
      <xdr:col>4</xdr:col>
      <xdr:colOff>1238250</xdr:colOff>
      <xdr:row>6</xdr:row>
      <xdr:rowOff>1219200</xdr:rowOff>
    </xdr:to>
    <xdr:sp>
      <xdr:nvSpPr>
        <xdr:cNvPr id="4" name="大かっこ 4"/>
        <xdr:cNvSpPr>
          <a:spLocks/>
        </xdr:cNvSpPr>
      </xdr:nvSpPr>
      <xdr:spPr>
        <a:xfrm>
          <a:off x="2524125" y="2286000"/>
          <a:ext cx="1162050" cy="552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L52"/>
  <sheetViews>
    <sheetView tabSelected="1" zoomScaleSheetLayoutView="70" zoomScalePageLayoutView="0" workbookViewId="0" topLeftCell="A1">
      <selection activeCell="B51" sqref="B51:I51"/>
    </sheetView>
  </sheetViews>
  <sheetFormatPr defaultColWidth="9.00390625" defaultRowHeight="21" customHeight="1"/>
  <cols>
    <col min="1" max="1" width="1.625" style="1" customWidth="1"/>
    <col min="2" max="2" width="6.25390625" style="1" customWidth="1"/>
    <col min="3" max="3" width="16.50390625" style="1" customWidth="1"/>
    <col min="4" max="4" width="7.75390625" style="1" customWidth="1"/>
    <col min="5" max="5" width="18.75390625" style="1" customWidth="1"/>
    <col min="6" max="6" width="20.75390625" style="1" customWidth="1"/>
    <col min="7" max="7" width="21.625" style="1" customWidth="1"/>
    <col min="8" max="8" width="20.50390625" style="1" customWidth="1"/>
    <col min="9" max="9" width="20.25390625" style="1" customWidth="1"/>
    <col min="10" max="16384" width="9.00390625" style="1" customWidth="1"/>
  </cols>
  <sheetData>
    <row r="1" spans="2:10" ht="21" customHeight="1">
      <c r="B1" s="2"/>
      <c r="C1" s="2"/>
      <c r="D1" s="2"/>
      <c r="I1" s="39" t="s">
        <v>3</v>
      </c>
      <c r="J1" s="40"/>
    </row>
    <row r="2" spans="2:9" ht="18" customHeight="1">
      <c r="B2" s="41" t="s">
        <v>21</v>
      </c>
      <c r="C2" s="41"/>
      <c r="D2" s="41"/>
      <c r="E2" s="41"/>
      <c r="F2" s="41"/>
      <c r="G2" s="41"/>
      <c r="H2" s="41"/>
      <c r="I2" s="41"/>
    </row>
    <row r="3" spans="2:9" ht="7.5" customHeight="1" thickBot="1">
      <c r="B3" s="3"/>
      <c r="C3" s="3"/>
      <c r="D3" s="3"/>
      <c r="E3" s="3"/>
      <c r="F3" s="3"/>
      <c r="G3" s="3"/>
      <c r="H3" s="3"/>
      <c r="I3" s="3"/>
    </row>
    <row r="4" spans="2:9" ht="25.5" customHeight="1" thickBot="1">
      <c r="B4" s="47" t="s">
        <v>20</v>
      </c>
      <c r="C4" s="48"/>
      <c r="D4" s="48"/>
      <c r="E4" s="49"/>
      <c r="F4" s="42" t="s">
        <v>5</v>
      </c>
      <c r="G4" s="43"/>
      <c r="H4" s="44" t="s">
        <v>6</v>
      </c>
      <c r="I4" s="44"/>
    </row>
    <row r="5" spans="2:9" ht="33.75" customHeight="1" thickBot="1">
      <c r="B5" s="50">
        <f>IF(F38="","",ROUND(G38/F38,1))</f>
      </c>
      <c r="C5" s="51"/>
      <c r="D5" s="51"/>
      <c r="E5" s="52"/>
      <c r="F5" s="45">
        <f>IF(F38="","",H38/F38)</f>
      </c>
      <c r="G5" s="46"/>
      <c r="H5" s="45">
        <f>IF(B5&gt;=5,IF(F38="","",IF(I38="","",I38/F38)),"")</f>
      </c>
      <c r="I5" s="46"/>
    </row>
    <row r="6" spans="1:9" ht="21.75" customHeight="1" thickBot="1">
      <c r="A6" s="4"/>
      <c r="B6" s="37"/>
      <c r="C6" s="37"/>
      <c r="D6" s="37"/>
      <c r="E6" s="38"/>
      <c r="F6" s="38"/>
      <c r="G6" s="38"/>
      <c r="H6" s="38"/>
      <c r="I6" s="38"/>
    </row>
    <row r="7" spans="2:12" ht="99.75" customHeight="1">
      <c r="B7" s="15" t="s">
        <v>7</v>
      </c>
      <c r="C7" s="5" t="s">
        <v>19</v>
      </c>
      <c r="D7" s="16" t="s">
        <v>22</v>
      </c>
      <c r="E7" s="28" t="s">
        <v>23</v>
      </c>
      <c r="F7" s="6" t="s">
        <v>8</v>
      </c>
      <c r="G7" s="6" t="s">
        <v>9</v>
      </c>
      <c r="H7" s="30" t="s">
        <v>4</v>
      </c>
      <c r="I7" s="7" t="s">
        <v>0</v>
      </c>
      <c r="L7" s="8"/>
    </row>
    <row r="8" spans="2:9" ht="15" customHeight="1">
      <c r="B8" s="53">
        <v>1</v>
      </c>
      <c r="C8" s="26"/>
      <c r="D8" s="55"/>
      <c r="E8" s="20"/>
      <c r="F8" s="57"/>
      <c r="G8" s="59">
        <f>IF(D8="","",D8*F8)</f>
      </c>
      <c r="H8" s="59">
        <f>IF(D8="","",IF(OR(E8="有",D8&gt;=5),F8,0))</f>
      </c>
      <c r="I8" s="61">
        <f>IF(D8="","",IF(D8=6,F8,0))</f>
      </c>
    </row>
    <row r="9" spans="2:9" ht="15" customHeight="1">
      <c r="B9" s="54"/>
      <c r="C9" s="27"/>
      <c r="D9" s="56"/>
      <c r="E9" s="22"/>
      <c r="F9" s="58"/>
      <c r="G9" s="60"/>
      <c r="H9" s="60"/>
      <c r="I9" s="62"/>
    </row>
    <row r="10" spans="2:9" ht="15" customHeight="1">
      <c r="B10" s="53">
        <v>2</v>
      </c>
      <c r="C10" s="26"/>
      <c r="D10" s="55"/>
      <c r="E10" s="31"/>
      <c r="F10" s="57"/>
      <c r="G10" s="59">
        <f>IF(D10="","",D10*F10)</f>
      </c>
      <c r="H10" s="59">
        <f>IF(D10="","",IF(OR(E10="有",D10&gt;=5),F10,0))</f>
      </c>
      <c r="I10" s="61">
        <f>IF(D10="","",IF(D10=6,F10,0))</f>
      </c>
    </row>
    <row r="11" spans="2:9" ht="15" customHeight="1">
      <c r="B11" s="63"/>
      <c r="C11" s="21"/>
      <c r="D11" s="64"/>
      <c r="E11" s="21"/>
      <c r="F11" s="65"/>
      <c r="G11" s="60"/>
      <c r="H11" s="60"/>
      <c r="I11" s="62"/>
    </row>
    <row r="12" spans="2:9" ht="15" customHeight="1">
      <c r="B12" s="53">
        <v>3</v>
      </c>
      <c r="C12" s="26"/>
      <c r="D12" s="55"/>
      <c r="E12" s="29"/>
      <c r="F12" s="57"/>
      <c r="G12" s="59">
        <f>IF(D12="","",D12*F12)</f>
      </c>
      <c r="H12" s="59">
        <f>IF(D12="","",IF(OR(E12="有",D12&gt;=5),F12,0))</f>
      </c>
      <c r="I12" s="61">
        <f>IF(D12="","",IF(D12=6,F12,0))</f>
      </c>
    </row>
    <row r="13" spans="2:9" ht="15" customHeight="1">
      <c r="B13" s="54"/>
      <c r="C13" s="21"/>
      <c r="D13" s="64"/>
      <c r="E13" s="32"/>
      <c r="F13" s="58"/>
      <c r="G13" s="60"/>
      <c r="H13" s="60"/>
      <c r="I13" s="62"/>
    </row>
    <row r="14" spans="2:9" ht="15" customHeight="1">
      <c r="B14" s="53">
        <v>4</v>
      </c>
      <c r="C14" s="26"/>
      <c r="D14" s="55"/>
      <c r="E14" s="20"/>
      <c r="F14" s="57"/>
      <c r="G14" s="59">
        <f>IF(D14="","",D14*F14)</f>
      </c>
      <c r="H14" s="59">
        <f>IF(D14="","",IF(OR(E14="有",D14&gt;=5),F14,0))</f>
      </c>
      <c r="I14" s="61">
        <f>IF(D14="","",IF(D14=6,F14,0))</f>
      </c>
    </row>
    <row r="15" spans="2:9" ht="15" customHeight="1">
      <c r="B15" s="54"/>
      <c r="C15" s="27"/>
      <c r="D15" s="56"/>
      <c r="E15" s="22"/>
      <c r="F15" s="58"/>
      <c r="G15" s="60"/>
      <c r="H15" s="60"/>
      <c r="I15" s="62"/>
    </row>
    <row r="16" spans="2:9" ht="15" customHeight="1">
      <c r="B16" s="53">
        <v>5</v>
      </c>
      <c r="C16" s="26"/>
      <c r="D16" s="55"/>
      <c r="E16" s="20"/>
      <c r="F16" s="57"/>
      <c r="G16" s="59">
        <f>IF(D16="","",D16*F16)</f>
      </c>
      <c r="H16" s="59">
        <f>IF(D16="","",IF(OR(E16="有",D16&gt;=5),F16,0))</f>
      </c>
      <c r="I16" s="61">
        <f>IF(D16="","",IF(D16=6,F16,0))</f>
      </c>
    </row>
    <row r="17" spans="2:9" ht="15" customHeight="1">
      <c r="B17" s="54"/>
      <c r="C17" s="27"/>
      <c r="D17" s="56"/>
      <c r="E17" s="22"/>
      <c r="F17" s="58"/>
      <c r="G17" s="60"/>
      <c r="H17" s="60"/>
      <c r="I17" s="62"/>
    </row>
    <row r="18" spans="2:9" ht="15" customHeight="1">
      <c r="B18" s="53">
        <v>6</v>
      </c>
      <c r="C18" s="26"/>
      <c r="D18" s="55"/>
      <c r="E18" s="20"/>
      <c r="F18" s="57"/>
      <c r="G18" s="59">
        <f>IF(D18="","",D18*F18)</f>
      </c>
      <c r="H18" s="59">
        <f>IF(D18="","",IF(OR(E18="有",D18&gt;=5),F18,0))</f>
      </c>
      <c r="I18" s="61">
        <f>IF(D18="","",IF(D18=6,F18,0))</f>
      </c>
    </row>
    <row r="19" spans="2:9" ht="15" customHeight="1">
      <c r="B19" s="54"/>
      <c r="C19" s="27"/>
      <c r="D19" s="56"/>
      <c r="E19" s="22"/>
      <c r="F19" s="58"/>
      <c r="G19" s="60"/>
      <c r="H19" s="60"/>
      <c r="I19" s="62"/>
    </row>
    <row r="20" spans="2:9" ht="15" customHeight="1">
      <c r="B20" s="53">
        <v>7</v>
      </c>
      <c r="C20" s="26"/>
      <c r="D20" s="55"/>
      <c r="E20" s="20"/>
      <c r="F20" s="57"/>
      <c r="G20" s="59">
        <f>IF(D20="","",D20*F20)</f>
      </c>
      <c r="H20" s="59">
        <f>IF(D20="","",IF(OR(E20="有",D20&gt;=5),F20,0))</f>
      </c>
      <c r="I20" s="61">
        <f>IF(D20="","",IF(D20=6,F20,0))</f>
      </c>
    </row>
    <row r="21" spans="2:9" ht="15" customHeight="1">
      <c r="B21" s="54"/>
      <c r="C21" s="27"/>
      <c r="D21" s="56"/>
      <c r="E21" s="22"/>
      <c r="F21" s="58"/>
      <c r="G21" s="60"/>
      <c r="H21" s="60"/>
      <c r="I21" s="62"/>
    </row>
    <row r="22" spans="2:9" ht="15" customHeight="1">
      <c r="B22" s="53">
        <v>8</v>
      </c>
      <c r="C22" s="26"/>
      <c r="D22" s="55"/>
      <c r="E22" s="20"/>
      <c r="F22" s="57"/>
      <c r="G22" s="59">
        <f>IF(D22="","",D22*F22)</f>
      </c>
      <c r="H22" s="59">
        <f>IF(D22="","",IF(OR(E22="有",D22&gt;=5),F22,0))</f>
      </c>
      <c r="I22" s="61">
        <f>IF(D22="","",IF(D22=6,F22,0))</f>
      </c>
    </row>
    <row r="23" spans="2:9" ht="15" customHeight="1">
      <c r="B23" s="54"/>
      <c r="C23" s="27"/>
      <c r="D23" s="56"/>
      <c r="E23" s="22"/>
      <c r="F23" s="58"/>
      <c r="G23" s="60"/>
      <c r="H23" s="60"/>
      <c r="I23" s="62"/>
    </row>
    <row r="24" spans="2:9" ht="15" customHeight="1">
      <c r="B24" s="53">
        <v>9</v>
      </c>
      <c r="C24" s="26"/>
      <c r="D24" s="55"/>
      <c r="E24" s="20"/>
      <c r="F24" s="57"/>
      <c r="G24" s="59">
        <f>IF(D24="","",D24*F24)</f>
      </c>
      <c r="H24" s="59">
        <f>IF(D24="","",IF(OR(E24="有",D24&gt;=5),F24,0))</f>
      </c>
      <c r="I24" s="61">
        <f>IF(D24="","",IF(D24=6,F24,0))</f>
      </c>
    </row>
    <row r="25" spans="2:9" ht="15" customHeight="1">
      <c r="B25" s="54"/>
      <c r="C25" s="27"/>
      <c r="D25" s="56"/>
      <c r="E25" s="22"/>
      <c r="F25" s="58"/>
      <c r="G25" s="60"/>
      <c r="H25" s="60"/>
      <c r="I25" s="62"/>
    </row>
    <row r="26" spans="2:9" ht="15" customHeight="1">
      <c r="B26" s="53">
        <v>10</v>
      </c>
      <c r="C26" s="26"/>
      <c r="D26" s="55"/>
      <c r="E26" s="20"/>
      <c r="F26" s="57"/>
      <c r="G26" s="59">
        <f>IF(D26="","",D26*F26)</f>
      </c>
      <c r="H26" s="59">
        <f>IF(D26="","",IF(OR(E26="有",D26&gt;=5),F26,0))</f>
      </c>
      <c r="I26" s="61">
        <f>IF(D26="","",IF(D26=6,F26,0))</f>
      </c>
    </row>
    <row r="27" spans="2:9" ht="15" customHeight="1">
      <c r="B27" s="54"/>
      <c r="C27" s="27"/>
      <c r="D27" s="56"/>
      <c r="E27" s="22"/>
      <c r="F27" s="58"/>
      <c r="G27" s="60"/>
      <c r="H27" s="60"/>
      <c r="I27" s="62"/>
    </row>
    <row r="28" spans="2:9" ht="15" customHeight="1">
      <c r="B28" s="53">
        <v>11</v>
      </c>
      <c r="C28" s="26"/>
      <c r="D28" s="55"/>
      <c r="E28" s="20"/>
      <c r="F28" s="57"/>
      <c r="G28" s="59">
        <f>IF(D28="","",D28*F28)</f>
      </c>
      <c r="H28" s="59">
        <f>IF(D28="","",IF(OR(E28="有",D28&gt;=5),F28,0))</f>
      </c>
      <c r="I28" s="61">
        <f>IF(D28="","",IF(D28=6,F28,0))</f>
      </c>
    </row>
    <row r="29" spans="2:9" ht="15" customHeight="1">
      <c r="B29" s="54"/>
      <c r="C29" s="27"/>
      <c r="D29" s="56"/>
      <c r="E29" s="22"/>
      <c r="F29" s="58"/>
      <c r="G29" s="60"/>
      <c r="H29" s="60"/>
      <c r="I29" s="62"/>
    </row>
    <row r="30" spans="2:9" ht="15" customHeight="1">
      <c r="B30" s="53">
        <v>12</v>
      </c>
      <c r="C30" s="26"/>
      <c r="D30" s="55"/>
      <c r="E30" s="20"/>
      <c r="F30" s="57"/>
      <c r="G30" s="59">
        <f>IF(D30="","",D30*F30)</f>
      </c>
      <c r="H30" s="59">
        <f>IF(D30="","",IF(OR(E30="有",D30&gt;=5),F30,0))</f>
      </c>
      <c r="I30" s="61">
        <f>IF(D30="","",IF(D30=6,F30,0))</f>
      </c>
    </row>
    <row r="31" spans="2:9" ht="15" customHeight="1">
      <c r="B31" s="54"/>
      <c r="C31" s="27"/>
      <c r="D31" s="56"/>
      <c r="E31" s="22"/>
      <c r="F31" s="58"/>
      <c r="G31" s="60"/>
      <c r="H31" s="60"/>
      <c r="I31" s="62"/>
    </row>
    <row r="32" spans="2:9" ht="15" customHeight="1">
      <c r="B32" s="53">
        <v>13</v>
      </c>
      <c r="C32" s="26"/>
      <c r="D32" s="55"/>
      <c r="E32" s="20"/>
      <c r="F32" s="57"/>
      <c r="G32" s="59">
        <f>IF(D32="","",D32*F32)</f>
      </c>
      <c r="H32" s="59">
        <f>IF(D32="","",IF(OR(E32="有",D32&gt;=5),F32,0))</f>
      </c>
      <c r="I32" s="61">
        <f>IF(D32="","",IF(D32=6,F32,0))</f>
      </c>
    </row>
    <row r="33" spans="2:9" ht="15" customHeight="1">
      <c r="B33" s="54"/>
      <c r="C33" s="27"/>
      <c r="D33" s="56"/>
      <c r="E33" s="22"/>
      <c r="F33" s="58"/>
      <c r="G33" s="60"/>
      <c r="H33" s="60"/>
      <c r="I33" s="62"/>
    </row>
    <row r="34" spans="2:9" ht="15" customHeight="1">
      <c r="B34" s="53">
        <v>14</v>
      </c>
      <c r="C34" s="26"/>
      <c r="D34" s="55"/>
      <c r="E34" s="20"/>
      <c r="F34" s="57"/>
      <c r="G34" s="59">
        <f>IF(D34="","",D34*F34)</f>
      </c>
      <c r="H34" s="59">
        <f>IF(D34="","",IF(OR(E34="有",D34&gt;=5),F34,0))</f>
      </c>
      <c r="I34" s="61">
        <f>IF(D34="","",IF(D34=6,F34,0))</f>
      </c>
    </row>
    <row r="35" spans="2:9" ht="15" customHeight="1">
      <c r="B35" s="54"/>
      <c r="C35" s="27"/>
      <c r="D35" s="56"/>
      <c r="E35" s="22"/>
      <c r="F35" s="58"/>
      <c r="G35" s="60"/>
      <c r="H35" s="60"/>
      <c r="I35" s="62"/>
    </row>
    <row r="36" spans="2:9" ht="15" customHeight="1">
      <c r="B36" s="53">
        <v>15</v>
      </c>
      <c r="C36" s="26"/>
      <c r="D36" s="55"/>
      <c r="E36" s="20"/>
      <c r="F36" s="57"/>
      <c r="G36" s="59">
        <f>IF(D36="","",D36*F36)</f>
      </c>
      <c r="H36" s="59">
        <f>IF(D36="","",IF(OR(E36="有",D36&gt;=5),F36,0))</f>
      </c>
      <c r="I36" s="61">
        <f>IF(D36="","",IF(D36=6,F36,0))</f>
      </c>
    </row>
    <row r="37" spans="2:9" ht="15" customHeight="1" thickBot="1">
      <c r="B37" s="54"/>
      <c r="C37" s="27"/>
      <c r="D37" s="56"/>
      <c r="E37" s="22"/>
      <c r="F37" s="58"/>
      <c r="G37" s="60"/>
      <c r="H37" s="60"/>
      <c r="I37" s="62"/>
    </row>
    <row r="38" spans="2:9" ht="23.25" customHeight="1" thickBot="1">
      <c r="B38" s="9" t="s">
        <v>1</v>
      </c>
      <c r="C38" s="23"/>
      <c r="D38" s="24"/>
      <c r="E38" s="25"/>
      <c r="F38" s="17">
        <f>IF(SUM(F8:F37)=0,"",SUM(F8:F37))</f>
      </c>
      <c r="G38" s="10">
        <f>IF(SUM(G8:G37)=0,"",SUM(G8:G37))</f>
      </c>
      <c r="H38" s="11">
        <f>IF(F38="","",SUM(H8:H37))</f>
      </c>
      <c r="I38" s="12">
        <f>IF(F38="","",SUM(I8:I37))</f>
      </c>
    </row>
    <row r="39" spans="2:10" ht="16.5" customHeight="1">
      <c r="B39" s="19" t="s">
        <v>24</v>
      </c>
      <c r="C39" s="14"/>
      <c r="D39" s="14"/>
      <c r="E39" s="14"/>
      <c r="F39" s="14"/>
      <c r="G39" s="14"/>
      <c r="H39" s="14"/>
      <c r="I39"/>
      <c r="J39"/>
    </row>
    <row r="40" spans="2:10" ht="16.5" customHeight="1">
      <c r="B40" s="19" t="s">
        <v>15</v>
      </c>
      <c r="C40" s="14"/>
      <c r="D40" s="14"/>
      <c r="E40" s="14"/>
      <c r="F40" s="14"/>
      <c r="G40" s="14"/>
      <c r="H40" s="14"/>
      <c r="I40"/>
      <c r="J40"/>
    </row>
    <row r="41" spans="2:10" ht="16.5" customHeight="1">
      <c r="B41" s="19" t="s">
        <v>14</v>
      </c>
      <c r="C41" s="14"/>
      <c r="D41" s="14"/>
      <c r="E41" s="14"/>
      <c r="F41" s="14"/>
      <c r="G41" s="14"/>
      <c r="H41" s="14"/>
      <c r="I41"/>
      <c r="J41"/>
    </row>
    <row r="42" spans="2:10" ht="16.5" customHeight="1">
      <c r="B42" s="19" t="s">
        <v>10</v>
      </c>
      <c r="C42" s="14"/>
      <c r="D42" s="14"/>
      <c r="E42" s="14"/>
      <c r="F42" s="14"/>
      <c r="G42" s="14"/>
      <c r="H42" s="14"/>
      <c r="I42"/>
      <c r="J42"/>
    </row>
    <row r="43" spans="2:10" ht="16.5" customHeight="1">
      <c r="B43" s="19" t="s">
        <v>16</v>
      </c>
      <c r="C43" s="14"/>
      <c r="D43" s="14"/>
      <c r="E43" s="14"/>
      <c r="F43" s="14"/>
      <c r="G43" s="14"/>
      <c r="H43" s="14"/>
      <c r="I43"/>
      <c r="J43"/>
    </row>
    <row r="44" spans="2:10" ht="16.5" customHeight="1">
      <c r="B44" s="19" t="s">
        <v>17</v>
      </c>
      <c r="C44" s="14"/>
      <c r="D44" s="14"/>
      <c r="E44" s="14"/>
      <c r="F44" s="14"/>
      <c r="G44" s="14"/>
      <c r="H44" s="14"/>
      <c r="I44"/>
      <c r="J44"/>
    </row>
    <row r="45" spans="2:10" ht="16.5" customHeight="1">
      <c r="B45" s="19" t="s">
        <v>11</v>
      </c>
      <c r="C45" s="14"/>
      <c r="D45" s="14"/>
      <c r="E45" s="14"/>
      <c r="F45" s="14"/>
      <c r="G45" s="14"/>
      <c r="H45" s="14"/>
      <c r="I45"/>
      <c r="J45"/>
    </row>
    <row r="46" spans="2:10" ht="16.5" customHeight="1">
      <c r="B46" s="19" t="s">
        <v>2</v>
      </c>
      <c r="C46" s="14"/>
      <c r="D46" s="14"/>
      <c r="E46" s="14"/>
      <c r="F46" s="14"/>
      <c r="G46" s="14"/>
      <c r="H46" s="14"/>
      <c r="I46" s="13"/>
      <c r="J46" s="13"/>
    </row>
    <row r="47" spans="2:10" ht="16.5" customHeight="1">
      <c r="B47" s="19" t="s">
        <v>13</v>
      </c>
      <c r="C47" s="14"/>
      <c r="D47" s="14"/>
      <c r="E47" s="14"/>
      <c r="F47" s="14"/>
      <c r="G47" s="14"/>
      <c r="H47" s="14"/>
      <c r="I47" s="13"/>
      <c r="J47" s="13"/>
    </row>
    <row r="48" spans="2:10" ht="10.5" customHeight="1">
      <c r="B48" s="14"/>
      <c r="C48" s="14"/>
      <c r="D48" s="14"/>
      <c r="E48" s="14"/>
      <c r="F48" s="14"/>
      <c r="G48" s="14"/>
      <c r="H48" s="14"/>
      <c r="I48" s="13"/>
      <c r="J48" s="13"/>
    </row>
    <row r="49" spans="2:10" ht="16.5" customHeight="1">
      <c r="B49" s="19" t="s">
        <v>12</v>
      </c>
      <c r="C49" s="19"/>
      <c r="D49" s="19"/>
      <c r="E49" s="19"/>
      <c r="F49" s="19"/>
      <c r="G49" s="19"/>
      <c r="H49" s="19"/>
      <c r="I49" s="19"/>
      <c r="J49" s="13"/>
    </row>
    <row r="50" spans="2:10" ht="91.5" customHeight="1">
      <c r="B50" s="33" t="s">
        <v>18</v>
      </c>
      <c r="C50" s="33"/>
      <c r="D50" s="33"/>
      <c r="E50" s="34"/>
      <c r="F50" s="34"/>
      <c r="G50" s="34"/>
      <c r="H50" s="34"/>
      <c r="I50" s="34"/>
      <c r="J50" s="13"/>
    </row>
    <row r="51" spans="2:10" ht="47.25" customHeight="1">
      <c r="B51" s="35" t="s">
        <v>25</v>
      </c>
      <c r="C51" s="36"/>
      <c r="D51" s="36"/>
      <c r="E51" s="36"/>
      <c r="F51" s="36"/>
      <c r="G51" s="36"/>
      <c r="H51" s="36"/>
      <c r="I51" s="36"/>
      <c r="J51" s="18"/>
    </row>
    <row r="52" spans="2:10" ht="21" customHeight="1">
      <c r="B52" s="14"/>
      <c r="C52" s="14"/>
      <c r="D52" s="14"/>
      <c r="E52" s="14"/>
      <c r="F52" s="14"/>
      <c r="G52" s="14"/>
      <c r="H52" s="14"/>
      <c r="I52" s="13"/>
      <c r="J52" s="13"/>
    </row>
  </sheetData>
  <sheetProtection/>
  <mergeCells count="101">
    <mergeCell ref="I28:I29"/>
    <mergeCell ref="B34:B35"/>
    <mergeCell ref="D34:D35"/>
    <mergeCell ref="F34:F35"/>
    <mergeCell ref="I36:I37"/>
    <mergeCell ref="B36:B37"/>
    <mergeCell ref="D36:D37"/>
    <mergeCell ref="F36:F37"/>
    <mergeCell ref="G36:G37"/>
    <mergeCell ref="H36:H37"/>
    <mergeCell ref="G30:G31"/>
    <mergeCell ref="I32:I33"/>
    <mergeCell ref="B32:B33"/>
    <mergeCell ref="D32:D33"/>
    <mergeCell ref="H34:H35"/>
    <mergeCell ref="I34:I35"/>
    <mergeCell ref="F32:F33"/>
    <mergeCell ref="G32:G33"/>
    <mergeCell ref="H32:H33"/>
    <mergeCell ref="G34:G35"/>
    <mergeCell ref="H30:H31"/>
    <mergeCell ref="I30:I31"/>
    <mergeCell ref="B28:B29"/>
    <mergeCell ref="D28:D29"/>
    <mergeCell ref="F28:F29"/>
    <mergeCell ref="G28:G29"/>
    <mergeCell ref="H28:H29"/>
    <mergeCell ref="B30:B31"/>
    <mergeCell ref="D30:D31"/>
    <mergeCell ref="F30:F31"/>
    <mergeCell ref="I24:I25"/>
    <mergeCell ref="B24:B25"/>
    <mergeCell ref="B26:B27"/>
    <mergeCell ref="D26:D27"/>
    <mergeCell ref="F26:F27"/>
    <mergeCell ref="G26:G27"/>
    <mergeCell ref="H26:H27"/>
    <mergeCell ref="I26:I27"/>
    <mergeCell ref="D24:D25"/>
    <mergeCell ref="B18:B19"/>
    <mergeCell ref="D18:D19"/>
    <mergeCell ref="F24:F25"/>
    <mergeCell ref="G24:G25"/>
    <mergeCell ref="H24:H25"/>
    <mergeCell ref="I20:I21"/>
    <mergeCell ref="B22:B23"/>
    <mergeCell ref="D22:D23"/>
    <mergeCell ref="F22:F23"/>
    <mergeCell ref="G22:G23"/>
    <mergeCell ref="G16:G17"/>
    <mergeCell ref="H16:H17"/>
    <mergeCell ref="D16:D17"/>
    <mergeCell ref="H22:H23"/>
    <mergeCell ref="I22:I23"/>
    <mergeCell ref="B20:B21"/>
    <mergeCell ref="D20:D21"/>
    <mergeCell ref="F20:F21"/>
    <mergeCell ref="G20:G21"/>
    <mergeCell ref="H20:H21"/>
    <mergeCell ref="I16:I17"/>
    <mergeCell ref="B16:B17"/>
    <mergeCell ref="H14:H15"/>
    <mergeCell ref="I14:I15"/>
    <mergeCell ref="B12:B13"/>
    <mergeCell ref="F18:F19"/>
    <mergeCell ref="G18:G19"/>
    <mergeCell ref="H18:H19"/>
    <mergeCell ref="I18:I19"/>
    <mergeCell ref="F16:F17"/>
    <mergeCell ref="D12:D13"/>
    <mergeCell ref="F12:F13"/>
    <mergeCell ref="G12:G13"/>
    <mergeCell ref="H12:H13"/>
    <mergeCell ref="I12:I13"/>
    <mergeCell ref="B14:B15"/>
    <mergeCell ref="D14:D15"/>
    <mergeCell ref="F14:F15"/>
    <mergeCell ref="G14:G15"/>
    <mergeCell ref="I8:I9"/>
    <mergeCell ref="B10:B11"/>
    <mergeCell ref="D10:D11"/>
    <mergeCell ref="F10:F11"/>
    <mergeCell ref="G10:G11"/>
    <mergeCell ref="H10:H11"/>
    <mergeCell ref="I10:I11"/>
    <mergeCell ref="B5:E5"/>
    <mergeCell ref="B8:B9"/>
    <mergeCell ref="D8:D9"/>
    <mergeCell ref="F8:F9"/>
    <mergeCell ref="G8:G9"/>
    <mergeCell ref="H8:H9"/>
    <mergeCell ref="B50:I50"/>
    <mergeCell ref="B51:I51"/>
    <mergeCell ref="B6:I6"/>
    <mergeCell ref="I1:J1"/>
    <mergeCell ref="B2:I2"/>
    <mergeCell ref="F4:G4"/>
    <mergeCell ref="H4:I4"/>
    <mergeCell ref="F5:G5"/>
    <mergeCell ref="H5:I5"/>
    <mergeCell ref="B4:E4"/>
  </mergeCells>
  <printOptions horizontalCentered="1" verticalCentered="1"/>
  <pageMargins left="0.7480314960629921" right="0.7480314960629921" top="0.5511811023622047" bottom="0.5118110236220472" header="0.3937007874015748" footer="0.2755905511811024"/>
  <pageSetup blackAndWhite="1" horizontalDpi="600" verticalDpi="600" orientation="portrait" paperSize="9" scale="65" r:id="rId4"/>
  <headerFooter alignWithMargins="0">
    <oddFooter>&amp;C&amp;14２１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toyoAdmin</cp:lastModifiedBy>
  <dcterms:modified xsi:type="dcterms:W3CDTF">2023-03-23T05:08:08Z</dcterms:modified>
  <cp:category/>
  <cp:version/>
  <cp:contentType/>
  <cp:contentStatus/>
</cp:coreProperties>
</file>